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nny Bucholz\Desktop\"/>
    </mc:Choice>
  </mc:AlternateContent>
  <bookViews>
    <workbookView xWindow="0" yWindow="0" windowWidth="23040" windowHeight="939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62913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<sst xmlns="http://schemas.openxmlformats.org/spreadsheetml/2006/main" count="400" uniqueCount="388">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</sst>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zoomScaleNormal="100" zoomScaleSheetLayoutView="100" workbookViewId="0">
      <selection activeCell="C10" sqref="C10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7"/>
      <c r="B1" s="347"/>
      <c r="C1" s="347"/>
      <c r="D1" s="348"/>
      <c r="E1" s="354" t="s">
        <v>384</v>
      </c>
      <c r="F1" s="355"/>
      <c r="G1" s="355"/>
      <c r="H1" s="355"/>
      <c r="I1" s="355"/>
      <c r="J1" s="356"/>
    </row>
    <row r="2" spans="1:137" s="1" customFormat="1">
      <c r="A2" s="349" t="s">
        <v>387</v>
      </c>
      <c r="B2" s="350"/>
      <c r="C2" s="350"/>
      <c r="D2" s="351"/>
      <c r="E2" s="360" t="s">
        <v>199</v>
      </c>
      <c r="F2" s="350"/>
      <c r="G2" s="350"/>
      <c r="H2" s="350"/>
      <c r="I2" s="350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7"/>
      <c r="F3" s="358"/>
      <c r="G3" s="358"/>
      <c r="H3" s="358"/>
      <c r="I3" s="358"/>
      <c r="J3" s="359"/>
      <c r="N3" s="105"/>
    </row>
    <row r="4" spans="1:137" ht="4.5" customHeight="1" thickBot="1">
      <c r="A4" s="352"/>
      <c r="B4" s="352"/>
      <c r="C4" s="352"/>
      <c r="D4" s="352"/>
      <c r="E4" s="352"/>
      <c r="F4" s="352"/>
      <c r="G4" s="352"/>
      <c r="H4" s="352"/>
      <c r="I4" s="352"/>
      <c r="J4" s="353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39"/>
      <c r="F5" s="340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1"/>
      <c r="F6" s="342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1"/>
      <c r="F7" s="34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1"/>
      <c r="F8" s="34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41"/>
      <c r="F9" s="34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1"/>
      <c r="F10" s="34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5"/>
      <c r="F11" s="346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1"/>
      <c r="F12" s="362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 t="str">
        <f>IFERROR((G13/E222),"")</f>
        <v/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0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3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/>
      <c r="F197" s="325" t="str">
        <f>IFERROR((#REF!+G197/#REF!),"")</f>
        <v/>
      </c>
      <c r="G197" s="253"/>
      <c r="H197" s="253"/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0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0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0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 t="str">
        <f>IFERROR((F216/$E$222),"")</f>
        <v/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 t="str">
        <f t="shared" ref="B217:B220" si="1">IFERROR((F217/$E$222),"")</f>
        <v/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 t="str">
        <f t="shared" si="1"/>
        <v/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 t="str">
        <f t="shared" si="1"/>
        <v/>
      </c>
      <c r="C219" s="40" t="s">
        <v>175</v>
      </c>
      <c r="D219" s="37"/>
      <c r="E219" s="79"/>
      <c r="F219" s="325">
        <f>SUM(G219:I219)</f>
        <v>0</v>
      </c>
      <c r="G219" s="306"/>
      <c r="H219" s="307"/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 t="str">
        <f t="shared" si="1"/>
        <v/>
      </c>
      <c r="C220" s="41" t="s">
        <v>176</v>
      </c>
      <c r="D220" s="37"/>
      <c r="E220" s="80"/>
      <c r="F220" s="327">
        <f>SUM(G220:I220)</f>
        <v>0</v>
      </c>
      <c r="G220" s="308"/>
      <c r="H220" s="309"/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0</v>
      </c>
      <c r="F221" s="171"/>
      <c r="G221" s="43">
        <f>SUM(G215:G220)</f>
        <v>0</v>
      </c>
      <c r="H221" s="43">
        <f>SUM(H215:H220)</f>
        <v>0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43">
        <f>SUM(G221:I221)</f>
        <v>0</v>
      </c>
      <c r="F222" s="344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Bucholz, Benny</cp:lastModifiedBy>
  <cp:lastPrinted>2018-08-24T21:39:40Z</cp:lastPrinted>
  <dcterms:created xsi:type="dcterms:W3CDTF">2006-08-31T18:48:44Z</dcterms:created>
  <dcterms:modified xsi:type="dcterms:W3CDTF">2019-06-05T14:45:38Z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